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<sst xmlns="http://schemas.openxmlformats.org/spreadsheetml/2006/main" count="80" uniqueCount="36">
  <si>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</si>
  <si>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</si>
  <si>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</si>
  <si>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</si>
  <si>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</si>
  <si>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</si>
  <si>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</si>
  <si>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</si>
  <si>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</si>
  <si>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</si>
  <si>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</si>
  <si>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</si>
  <si>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</si>
  <si>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</si>
  <si>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</si>
  <si>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</si>
  <si>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</si>
  <si>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</si>
  <si>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</si>
  <si>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</si>
  <si>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</si>
  <si>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</si>
  <si>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</si>
  <si>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</si>
  <si>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</si>
  <si>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YK = Ylivieskan Kuula  (1909)</t>
  </si>
  <si>
    <t>Jouni Puurula</t>
  </si>
  <si>
    <t>4.</t>
  </si>
  <si>
    <t>YK</t>
  </si>
  <si>
    <t>8.</t>
  </si>
  <si>
    <t>10.</t>
  </si>
  <si>
    <t>6.</t>
  </si>
  <si>
    <t>HK</t>
  </si>
  <si>
    <t>7.</t>
  </si>
  <si>
    <t>Pilke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</si>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</sst>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18</v>
      </c>
      <c r="AB4" s="12">
        <v>3</v>
      </c>
      <c r="AC4" s="12">
        <v>27</v>
      </c>
      <c r="AD4" s="12">
        <v>21</v>
      </c>
      <c r="AE4" s="12"/>
      <c r="AF4" s="69"/>
      <c r="AG4" s="10"/>
      <c r="AH4" s="7" t="s">
        <v>29</v>
      </c>
      <c r="AI4" s="7"/>
      <c r="AJ4" s="7" t="s">
        <v>30</v>
      </c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30</v>
      </c>
      <c r="Z5" s="68" t="s">
        <v>28</v>
      </c>
      <c r="AA5" s="12">
        <v>22</v>
      </c>
      <c r="AB5" s="12">
        <v>2</v>
      </c>
      <c r="AC5" s="12">
        <v>28</v>
      </c>
      <c r="AD5" s="12">
        <v>15</v>
      </c>
      <c r="AE5" s="12"/>
      <c r="AF5" s="69"/>
      <c r="AG5" s="10"/>
      <c r="AH5" s="7" t="s">
        <v>31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29</v>
      </c>
      <c r="Z6" s="68" t="s">
        <v>32</v>
      </c>
      <c r="AA6" s="12">
        <v>22</v>
      </c>
      <c r="AB6" s="12">
        <v>0</v>
      </c>
      <c r="AC6" s="12">
        <v>15</v>
      </c>
      <c r="AD6" s="12">
        <v>16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33</v>
      </c>
      <c r="Z8" s="70" t="s">
        <v>34</v>
      </c>
      <c r="AA8" s="12">
        <v>22</v>
      </c>
      <c r="AB8" s="12">
        <v>2</v>
      </c>
      <c r="AC8" s="12">
        <v>17</v>
      </c>
      <c r="AD8" s="12">
        <v>19</v>
      </c>
      <c r="AE8" s="12"/>
      <c r="AF8" s="69"/>
      <c r="AG8" s="10"/>
      <c r="AH8" s="64"/>
      <c r="AI8" s="64"/>
      <c r="AJ8" s="64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1991</v>
      </c>
      <c r="Y9" s="12" t="s">
        <v>35</v>
      </c>
      <c r="Z9" s="70" t="s">
        <v>34</v>
      </c>
      <c r="AA9" s="12">
        <v>22</v>
      </c>
      <c r="AB9" s="12">
        <v>1</v>
      </c>
      <c r="AC9" s="12">
        <v>23</v>
      </c>
      <c r="AD9" s="12">
        <v>22</v>
      </c>
      <c r="AE9" s="12"/>
      <c r="AF9" s="69"/>
      <c r="AG9" s="10"/>
      <c r="AH9" s="64"/>
      <c r="AI9" s="64"/>
      <c r="AJ9" s="64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106</v>
      </c>
      <c r="AB10" s="36">
        <f>SUM(AB4:AB9)</f>
        <v>8</v>
      </c>
      <c r="AC10" s="36">
        <f>SUM(AC4:AC9)</f>
        <v>110</v>
      </c>
      <c r="AD10" s="36">
        <f>SUM(AD4:AD9)</f>
        <v>93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106</v>
      </c>
      <c r="F15" s="47">
        <f>PRODUCT(AB10+AN10)</f>
        <v>8</v>
      </c>
      <c r="G15" s="47">
        <f>PRODUCT(AC10+AO10)</f>
        <v>110</v>
      </c>
      <c r="H15" s="47">
        <f>PRODUCT(AD10+AP10)</f>
        <v>93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1.1132075471698113</v>
      </c>
      <c r="M15" s="53">
        <f>PRODUCT(H15/E15)</f>
        <v>0.87735849056603776</v>
      </c>
      <c r="N15" s="53">
        <f>PRODUCT((F15+G15+H15)/E15)</f>
        <v>1.9905660377358489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106</v>
      </c>
      <c r="F16" s="47">
        <f t="shared" ref="F16:I16" si="0">SUM(F13:F15)</f>
        <v>8</v>
      </c>
      <c r="G16" s="47">
        <f t="shared" si="0"/>
        <v>110</v>
      </c>
      <c r="H16" s="47">
        <f t="shared" si="0"/>
        <v>93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1.1132075471698113</v>
      </c>
      <c r="M16" s="53">
        <f>PRODUCT(H16/E16)</f>
        <v>0.87735849056603776</v>
      </c>
      <c r="N16" s="53">
        <f>PRODUCT((F16+G16+H16)/E16)</f>
        <v>1.9905660377358489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2018-12-25T21:45:53Z</dcterms:modified>
</cp:coreProperties>
</file>